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'Лист1'!$A$1:$AI$13</definedName>
  </definedNames>
  <calcPr fullCalcOnLoad="1"/>
</workbook>
</file>

<file path=xl/sharedStrings.xml><?xml version="1.0" encoding="utf-8"?>
<sst xmlns="http://schemas.openxmlformats.org/spreadsheetml/2006/main" count="23" uniqueCount="13">
  <si>
    <t>Наименование показателя</t>
  </si>
  <si>
    <t>Приложение № 1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</si>
  <si>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</si>
  <si>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</si>
  <si>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</si>
  <si>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</si>
  <si>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</si>
  <si>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</si>
  <si>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Реконструкция учреждений культуры</t>
  </si>
  <si>
    <t>к программе комплексного развития социальной инфраструктуры сельского поселения Сургут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</si>
  <si>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Сургут муниципального района Сергиевский Самарской области на 2016-2020 годы и на период до 2040 года.</t>
  </si>
  <si>
    <t>Строительство учреждений образования</t>
  </si>
  <si>
    <t>Строительство учреждений культуры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</si>
</sst>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4" fontId="38" fillId="0" borderId="10" xfId="0" applyNumberFormat="1" applyFont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view="pageBreakPreview" zoomScale="60" zoomScalePageLayoutView="0" workbookViewId="0" topLeftCell="A1">
      <selection activeCell="H26" sqref="H26"/>
    </sheetView>
  </sheetViews>
  <sheetFormatPr defaultColWidth="9.140625" defaultRowHeight="15"/>
  <cols>
    <col min="1" max="1" width="19.8515625" style="1" customWidth="1"/>
    <col min="2" max="2" width="16.8515625" style="1" bestFit="1" customWidth="1"/>
    <col min="3" max="6" width="7.28125" style="1" bestFit="1" customWidth="1"/>
    <col min="7" max="7" width="8.421875" style="1" customWidth="1"/>
    <col min="8" max="10" width="7.28125" style="1" bestFit="1" customWidth="1"/>
    <col min="11" max="12" width="14.421875" style="1" bestFit="1" customWidth="1"/>
    <col min="13" max="13" width="13.00390625" style="1" bestFit="1" customWidth="1"/>
    <col min="14" max="15" width="14.421875" style="1" bestFit="1" customWidth="1"/>
    <col min="16" max="16" width="13.00390625" style="1" bestFit="1" customWidth="1"/>
    <col min="17" max="18" width="7.28125" style="1" bestFit="1" customWidth="1"/>
    <col min="19" max="19" width="7.7109375" style="1" customWidth="1"/>
    <col min="20" max="20" width="7.28125" style="1" bestFit="1" customWidth="1"/>
    <col min="21" max="22" width="14.421875" style="1" bestFit="1" customWidth="1"/>
    <col min="23" max="23" width="13.00390625" style="1" bestFit="1" customWidth="1"/>
    <col min="24" max="24" width="8.7109375" style="1" customWidth="1"/>
    <col min="25" max="25" width="8.421875" style="1" customWidth="1"/>
    <col min="26" max="26" width="7.28125" style="1" customWidth="1"/>
    <col min="27" max="28" width="14.421875" style="1" bestFit="1" customWidth="1"/>
    <col min="29" max="29" width="13.00390625" style="1" bestFit="1" customWidth="1"/>
    <col min="30" max="30" width="8.00390625" style="1" customWidth="1"/>
    <col min="31" max="35" width="7.28125" style="1" bestFit="1" customWidth="1"/>
    <col min="36" max="16384" width="9.140625" style="1" customWidth="1"/>
  </cols>
  <sheetData>
    <row r="1" spans="31:35" ht="16.5" customHeight="1">
      <c r="AE1" s="19" t="s">
        <v>1</v>
      </c>
      <c r="AF1" s="19"/>
      <c r="AG1" s="19"/>
      <c r="AH1" s="19"/>
      <c r="AI1" s="19"/>
    </row>
    <row r="2" spans="30:35" ht="70.5" customHeight="1">
      <c r="AD2" s="20" t="s">
        <v>9</v>
      </c>
      <c r="AE2" s="20"/>
      <c r="AF2" s="20"/>
      <c r="AG2" s="20"/>
      <c r="AH2" s="20"/>
      <c r="AI2" s="20"/>
    </row>
    <row r="4" spans="1:35" ht="18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35.25" customHeight="1">
      <c r="A5" s="22" t="s">
        <v>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2" ht="12.75">
      <c r="A6" s="2"/>
      <c r="B6" s="2"/>
    </row>
    <row r="7" spans="1:35" s="3" customFormat="1" ht="18.75">
      <c r="A7" s="13" t="s">
        <v>0</v>
      </c>
      <c r="B7" s="24" t="s">
        <v>7</v>
      </c>
      <c r="C7" s="18" t="s">
        <v>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s="4" customFormat="1" ht="18.75">
      <c r="A8" s="23"/>
      <c r="B8" s="25"/>
      <c r="C8" s="11">
        <v>2016</v>
      </c>
      <c r="D8" s="11">
        <v>2017</v>
      </c>
      <c r="E8" s="11">
        <v>2018</v>
      </c>
      <c r="F8" s="11">
        <v>2019</v>
      </c>
      <c r="G8" s="11">
        <v>2020</v>
      </c>
      <c r="H8" s="11">
        <v>2021</v>
      </c>
      <c r="I8" s="11">
        <v>2022</v>
      </c>
      <c r="J8" s="11">
        <v>2023</v>
      </c>
      <c r="K8" s="15">
        <v>2024</v>
      </c>
      <c r="L8" s="16"/>
      <c r="M8" s="17"/>
      <c r="N8" s="15">
        <v>2025</v>
      </c>
      <c r="O8" s="16"/>
      <c r="P8" s="17"/>
      <c r="Q8" s="11">
        <v>2026</v>
      </c>
      <c r="R8" s="11">
        <v>2027</v>
      </c>
      <c r="S8" s="11">
        <v>2028</v>
      </c>
      <c r="T8" s="11">
        <v>2029</v>
      </c>
      <c r="U8" s="15">
        <v>2030</v>
      </c>
      <c r="V8" s="16"/>
      <c r="W8" s="17"/>
      <c r="X8" s="11">
        <v>2031</v>
      </c>
      <c r="Y8" s="11">
        <v>2032</v>
      </c>
      <c r="Z8" s="11">
        <v>2033</v>
      </c>
      <c r="AA8" s="15">
        <v>2034</v>
      </c>
      <c r="AB8" s="16"/>
      <c r="AC8" s="17"/>
      <c r="AD8" s="13">
        <v>2035</v>
      </c>
      <c r="AE8" s="11">
        <v>2036</v>
      </c>
      <c r="AF8" s="11">
        <v>2037</v>
      </c>
      <c r="AG8" s="11">
        <v>2038</v>
      </c>
      <c r="AH8" s="11">
        <v>2039</v>
      </c>
      <c r="AI8" s="11">
        <v>2040</v>
      </c>
    </row>
    <row r="9" spans="1:35" s="6" customFormat="1" ht="37.5">
      <c r="A9" s="14"/>
      <c r="B9" s="26"/>
      <c r="C9" s="12"/>
      <c r="D9" s="12"/>
      <c r="E9" s="12"/>
      <c r="F9" s="12"/>
      <c r="G9" s="12"/>
      <c r="H9" s="12"/>
      <c r="I9" s="12"/>
      <c r="J9" s="12"/>
      <c r="K9" s="5" t="s">
        <v>4</v>
      </c>
      <c r="L9" s="5" t="s">
        <v>5</v>
      </c>
      <c r="M9" s="5" t="s">
        <v>6</v>
      </c>
      <c r="N9" s="5" t="s">
        <v>4</v>
      </c>
      <c r="O9" s="5" t="s">
        <v>5</v>
      </c>
      <c r="P9" s="5" t="s">
        <v>6</v>
      </c>
      <c r="Q9" s="12"/>
      <c r="R9" s="12"/>
      <c r="S9" s="12"/>
      <c r="T9" s="12"/>
      <c r="U9" s="5" t="s">
        <v>4</v>
      </c>
      <c r="V9" s="5" t="s">
        <v>5</v>
      </c>
      <c r="W9" s="5" t="s">
        <v>6</v>
      </c>
      <c r="X9" s="12"/>
      <c r="Y9" s="12"/>
      <c r="Z9" s="12"/>
      <c r="AA9" s="5" t="s">
        <v>4</v>
      </c>
      <c r="AB9" s="5" t="s">
        <v>5</v>
      </c>
      <c r="AC9" s="5" t="s">
        <v>6</v>
      </c>
      <c r="AD9" s="14"/>
      <c r="AE9" s="12"/>
      <c r="AF9" s="12"/>
      <c r="AG9" s="12"/>
      <c r="AH9" s="12"/>
      <c r="AI9" s="12"/>
    </row>
    <row r="10" spans="1:35" s="4" customFormat="1" ht="56.25">
      <c r="A10" s="7" t="s">
        <v>11</v>
      </c>
      <c r="B10" s="8">
        <f>C10+D10+E10+F10+G10+H10+I10+J10+K10+N10+Q10+R10+S10+T10+U10+X10+Y10+Z10+AA10+AD10+AE10+AF10+AG10+AH10+AI10</f>
        <v>120000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f>L10+M10</f>
        <v>120000</v>
      </c>
      <c r="L10" s="9">
        <v>104348</v>
      </c>
      <c r="M10" s="9">
        <v>15652</v>
      </c>
      <c r="N10" s="9">
        <f>O10+P10</f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f>V10+W10</f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f>AB10+AC10</f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</row>
    <row r="11" spans="1:35" s="4" customFormat="1" ht="56.25">
      <c r="A11" s="7" t="s">
        <v>8</v>
      </c>
      <c r="B11" s="8">
        <f>C11+D11+E11+F11+G11+H11+I11+J11+K11+N11+Q11+R11+S11+T11+U11+X11+Y11+Z11+AA11+AD11+AE11+AF11+AG11+AH11+AI11</f>
        <v>20000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f>L11+M11</f>
        <v>0</v>
      </c>
      <c r="L11" s="9">
        <v>0</v>
      </c>
      <c r="M11" s="9">
        <v>0</v>
      </c>
      <c r="N11" s="9">
        <f>O11+P11</f>
        <v>20000</v>
      </c>
      <c r="O11" s="9">
        <v>17391</v>
      </c>
      <c r="P11" s="9">
        <v>2609</v>
      </c>
      <c r="Q11" s="9">
        <v>0</v>
      </c>
      <c r="R11" s="9">
        <v>0</v>
      </c>
      <c r="S11" s="9">
        <v>0</v>
      </c>
      <c r="T11" s="9">
        <v>0</v>
      </c>
      <c r="U11" s="9">
        <f>V11+W11</f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f>AB11+AC11</f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</row>
    <row r="12" spans="1:35" s="4" customFormat="1" ht="56.25">
      <c r="A12" s="7" t="s">
        <v>12</v>
      </c>
      <c r="B12" s="8">
        <f>C12+D12+E12+F12+G12+H12+I12+J12+K12+N12+Q12+R12+S12+T12+U12+X12+Y12+Z12+AA12+AD12+AE12+AF12+AG12+AH12+AI12</f>
        <v>160000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f>L12+M12</f>
        <v>0</v>
      </c>
      <c r="L12" s="9">
        <v>0</v>
      </c>
      <c r="M12" s="9">
        <v>0</v>
      </c>
      <c r="N12" s="9">
        <f>O12+P12</f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f>V12+W12</f>
        <v>80000</v>
      </c>
      <c r="V12" s="9">
        <v>69565</v>
      </c>
      <c r="W12" s="9">
        <v>10435</v>
      </c>
      <c r="X12" s="9">
        <v>0</v>
      </c>
      <c r="Y12" s="9">
        <v>0</v>
      </c>
      <c r="Z12" s="9">
        <v>0</v>
      </c>
      <c r="AA12" s="9">
        <f>AB12+AC12</f>
        <v>80000</v>
      </c>
      <c r="AB12" s="9">
        <v>69565</v>
      </c>
      <c r="AC12" s="9">
        <v>10435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</row>
    <row r="13" spans="1:35" s="4" customFormat="1" ht="18.75">
      <c r="A13" s="10" t="s">
        <v>7</v>
      </c>
      <c r="B13" s="8">
        <f>B10+B11+B12</f>
        <v>300000</v>
      </c>
      <c r="C13" s="8">
        <f>C12+C11+C10</f>
        <v>0</v>
      </c>
      <c r="D13" s="8">
        <f aca="true" t="shared" si="0" ref="D13:AI13">D12+D11+D10</f>
        <v>0</v>
      </c>
      <c r="E13" s="8">
        <f t="shared" si="0"/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120000</v>
      </c>
      <c r="L13" s="8">
        <f t="shared" si="0"/>
        <v>104348</v>
      </c>
      <c r="M13" s="8">
        <f t="shared" si="0"/>
        <v>15652</v>
      </c>
      <c r="N13" s="8">
        <f t="shared" si="0"/>
        <v>20000</v>
      </c>
      <c r="O13" s="8">
        <f t="shared" si="0"/>
        <v>17391</v>
      </c>
      <c r="P13" s="8">
        <f t="shared" si="0"/>
        <v>2609</v>
      </c>
      <c r="Q13" s="8">
        <f t="shared" si="0"/>
        <v>0</v>
      </c>
      <c r="R13" s="8">
        <f t="shared" si="0"/>
        <v>0</v>
      </c>
      <c r="S13" s="8">
        <f t="shared" si="0"/>
        <v>0</v>
      </c>
      <c r="T13" s="8">
        <f t="shared" si="0"/>
        <v>0</v>
      </c>
      <c r="U13" s="8">
        <f t="shared" si="0"/>
        <v>80000</v>
      </c>
      <c r="V13" s="8">
        <f t="shared" si="0"/>
        <v>69565</v>
      </c>
      <c r="W13" s="8">
        <f t="shared" si="0"/>
        <v>10435</v>
      </c>
      <c r="X13" s="8">
        <f t="shared" si="0"/>
        <v>0</v>
      </c>
      <c r="Y13" s="8">
        <f t="shared" si="0"/>
        <v>0</v>
      </c>
      <c r="Z13" s="8">
        <f t="shared" si="0"/>
        <v>0</v>
      </c>
      <c r="AA13" s="8">
        <f t="shared" si="0"/>
        <v>80000</v>
      </c>
      <c r="AB13" s="8">
        <f t="shared" si="0"/>
        <v>69565</v>
      </c>
      <c r="AC13" s="8">
        <f t="shared" si="0"/>
        <v>10435</v>
      </c>
      <c r="AD13" s="8">
        <f t="shared" si="0"/>
        <v>0</v>
      </c>
      <c r="AE13" s="8">
        <f t="shared" si="0"/>
        <v>0</v>
      </c>
      <c r="AF13" s="8">
        <f t="shared" si="0"/>
        <v>0</v>
      </c>
      <c r="AG13" s="8">
        <f t="shared" si="0"/>
        <v>0</v>
      </c>
      <c r="AH13" s="8">
        <f t="shared" si="0"/>
        <v>0</v>
      </c>
      <c r="AI13" s="8">
        <f t="shared" si="0"/>
        <v>0</v>
      </c>
    </row>
  </sheetData>
  <sheetProtection/>
  <mergeCells count="32">
    <mergeCell ref="D8:D9"/>
    <mergeCell ref="E8:E9"/>
    <mergeCell ref="K8:M8"/>
    <mergeCell ref="U8:W8"/>
    <mergeCell ref="AA8:AC8"/>
    <mergeCell ref="Y8:Y9"/>
    <mergeCell ref="N8:P8"/>
    <mergeCell ref="S8:S9"/>
    <mergeCell ref="AH8:AH9"/>
    <mergeCell ref="F8:F9"/>
    <mergeCell ref="AE1:AI1"/>
    <mergeCell ref="AD2:AI2"/>
    <mergeCell ref="A4:AI4"/>
    <mergeCell ref="A5:AI5"/>
    <mergeCell ref="A7:A9"/>
    <mergeCell ref="B7:B9"/>
    <mergeCell ref="C8:C9"/>
    <mergeCell ref="G8:G9"/>
    <mergeCell ref="AE8:AE9"/>
    <mergeCell ref="C7:AI7"/>
    <mergeCell ref="H8:H9"/>
    <mergeCell ref="I8:I9"/>
    <mergeCell ref="J8:J9"/>
    <mergeCell ref="R8:R9"/>
    <mergeCell ref="AF8:AF9"/>
    <mergeCell ref="AG8:AG9"/>
    <mergeCell ref="AI8:AI9"/>
    <mergeCell ref="AD8:AD9"/>
    <mergeCell ref="X8:X9"/>
    <mergeCell ref="Z8:Z9"/>
    <mergeCell ref="T8:T9"/>
    <mergeCell ref="Q8:Q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2016-02-09T06:07:54Z</cp:lastPrinted>
  <dcterms:created xsi:type="dcterms:W3CDTF">2016-01-20T12:29:58Z</dcterms:created>
  <dcterms:modified xsi:type="dcterms:W3CDTF">2016-02-09T06:07:57Z</dcterms:modified>
  <cp:category/>
  <cp:version/>
  <cp:contentType/>
  <cp:contentStatus/>
</cp:coreProperties>
</file>